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8075" windowHeight="116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I38" i="1"/>
  <c r="H38"/>
  <c r="G38"/>
  <c r="J37"/>
  <c r="J36"/>
  <c r="J35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5"/>
  <c r="J38" s="1"/>
  <c r="J4"/>
</calcChain>
</file>

<file path=xl/sharedStrings.xml><?xml version="1.0" encoding="utf-8"?>
<sst xmlns="http://schemas.openxmlformats.org/spreadsheetml/2006/main" count="149" uniqueCount="42">
  <si>
    <t>2021年第四批鉴定补贴资金拨款表</t>
    <phoneticPr fontId="3" type="noConversion"/>
  </si>
  <si>
    <t>序号</t>
    <phoneticPr fontId="3" type="noConversion"/>
  </si>
  <si>
    <t>等级认定机构</t>
    <phoneticPr fontId="3" type="noConversion"/>
  </si>
  <si>
    <t>培训单位</t>
    <phoneticPr fontId="3" type="noConversion"/>
  </si>
  <si>
    <t>认定时间</t>
    <phoneticPr fontId="3" type="noConversion"/>
  </si>
  <si>
    <t>职业（工种）</t>
    <phoneticPr fontId="3" type="noConversion"/>
  </si>
  <si>
    <t>等级</t>
    <phoneticPr fontId="3" type="noConversion"/>
  </si>
  <si>
    <t>申请认定人数</t>
    <phoneticPr fontId="3" type="noConversion"/>
  </si>
  <si>
    <t>实际补贴人数及金额</t>
    <phoneticPr fontId="3" type="noConversion"/>
  </si>
  <si>
    <t xml:space="preserve">补贴认定合格人数 </t>
    <phoneticPr fontId="3" type="noConversion"/>
  </si>
  <si>
    <t>补贴标准</t>
  </si>
  <si>
    <t>补贴金额</t>
  </si>
  <si>
    <t>第七师宏源时代培训学校</t>
    <phoneticPr fontId="3" type="noConversion"/>
  </si>
  <si>
    <t>西式面点师</t>
    <phoneticPr fontId="3" type="noConversion"/>
  </si>
  <si>
    <t>初级</t>
    <phoneticPr fontId="3" type="noConversion"/>
  </si>
  <si>
    <t>电子商务师</t>
    <phoneticPr fontId="3" type="noConversion"/>
  </si>
  <si>
    <t>中级</t>
    <phoneticPr fontId="3" type="noConversion"/>
  </si>
  <si>
    <t>电工</t>
    <phoneticPr fontId="3" type="noConversion"/>
  </si>
  <si>
    <t>中式面点师</t>
    <phoneticPr fontId="3" type="noConversion"/>
  </si>
  <si>
    <t>中式烹调师</t>
    <phoneticPr fontId="3" type="noConversion"/>
  </si>
  <si>
    <t>石河子理想职业技能培训学校</t>
    <phoneticPr fontId="3" type="noConversion"/>
  </si>
  <si>
    <t>纺织工</t>
    <phoneticPr fontId="3" type="noConversion"/>
  </si>
  <si>
    <t xml:space="preserve">中级 </t>
    <phoneticPr fontId="3" type="noConversion"/>
  </si>
  <si>
    <t>奎屯天达旅客运输有限公司</t>
    <phoneticPr fontId="3" type="noConversion"/>
  </si>
  <si>
    <t>汽车机械维修工</t>
    <phoneticPr fontId="3" type="noConversion"/>
  </si>
  <si>
    <t>阿拉尔市天鑫职业技能培训学校有限公司</t>
    <phoneticPr fontId="3" type="noConversion"/>
  </si>
  <si>
    <t>新疆生产建设兵团开放大学</t>
    <phoneticPr fontId="3" type="noConversion"/>
  </si>
  <si>
    <t>农艺工（棉花栽培工）</t>
    <phoneticPr fontId="3" type="noConversion"/>
  </si>
  <si>
    <t>初级　</t>
    <phoneticPr fontId="3" type="noConversion"/>
  </si>
  <si>
    <t>农艺工</t>
    <phoneticPr fontId="3" type="noConversion"/>
  </si>
  <si>
    <t>技师</t>
    <phoneticPr fontId="3" type="noConversion"/>
  </si>
  <si>
    <t>高级工</t>
    <phoneticPr fontId="3" type="noConversion"/>
  </si>
  <si>
    <t>保安员</t>
    <phoneticPr fontId="3" type="noConversion"/>
  </si>
  <si>
    <t>胡杨河锦润农产业有限公司</t>
    <phoneticPr fontId="3" type="noConversion"/>
  </si>
  <si>
    <t>总计</t>
    <phoneticPr fontId="3" type="noConversion"/>
  </si>
  <si>
    <t>第七师金胡杨职业技能培训学校</t>
    <phoneticPr fontId="3" type="noConversion"/>
  </si>
  <si>
    <t>新疆北方建设集团有限公司</t>
    <phoneticPr fontId="3" type="noConversion"/>
  </si>
  <si>
    <t>第七师胡杨河市卓越职业技能培训学校
（博翔补考25人）</t>
    <phoneticPr fontId="3" type="noConversion"/>
  </si>
  <si>
    <t>胡杨河市耘译职业培训有限公司</t>
    <phoneticPr fontId="3" type="noConversion"/>
  </si>
  <si>
    <t>第七师乐成职业技能培训学校</t>
    <phoneticPr fontId="3" type="noConversion"/>
  </si>
  <si>
    <t>第七师宏源时代安保职业技能培训学校</t>
    <phoneticPr fontId="3" type="noConversion"/>
  </si>
  <si>
    <t>胡杨河锦润农供销产业发展有限公司</t>
    <phoneticPr fontId="3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</si>
</sst>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8"/>
      <name val="黑体"/>
      <family val="3"/>
      <charset val="134"/>
    </font>
    <font>
      <sz val="9"/>
      <name val="宋体"/>
      <family val="3"/>
      <charset val="134"/>
    </font>
    <font>
      <b/>
      <sz val="11"/>
      <name val="黑体"/>
      <family val="3"/>
      <charset val="134"/>
    </font>
    <font>
      <b/>
      <sz val="11"/>
      <name val="仿宋_GB2312"/>
      <family val="3"/>
      <charset val="134"/>
    </font>
    <font>
      <b/>
      <sz val="11"/>
      <name val="宋体"/>
      <family val="3"/>
      <charset val="134"/>
    </font>
    <font>
      <sz val="12"/>
      <name val="仿宋"/>
      <family val="3"/>
      <charset val="134"/>
    </font>
    <font>
      <b/>
      <sz val="12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31" fontId="7" fillId="0" borderId="1" xfId="0" applyNumberFormat="1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31" fontId="8" fillId="0" borderId="1" xfId="0" applyNumberFormat="1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8"/>
  <sheetViews>
    <sheetView tabSelected="1" workbookViewId="0">
      <selection activeCell="C7" sqref="C7"/>
    </sheetView>
  </sheetViews>
  <sheetFormatPr defaultRowHeight="13.5"/>
  <cols>
    <col min="1" max="1" width="5.5" customWidth="1"/>
    <col min="2" max="2" width="38" customWidth="1"/>
    <col min="3" max="3" width="36.375" customWidth="1"/>
    <col min="4" max="4" width="16" customWidth="1"/>
    <col min="5" max="5" width="21" customWidth="1"/>
    <col min="6" max="6" width="9.625" customWidth="1"/>
    <col min="8" max="8" width="10.875" customWidth="1"/>
  </cols>
  <sheetData>
    <row r="1" spans="1:10" ht="43.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7.25" customHeigh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3" t="s">
        <v>7</v>
      </c>
      <c r="H2" s="4" t="s">
        <v>8</v>
      </c>
      <c r="I2" s="4"/>
      <c r="J2" s="4"/>
    </row>
    <row r="3" spans="1:10" ht="40.5">
      <c r="A3" s="2"/>
      <c r="B3" s="2"/>
      <c r="C3" s="2"/>
      <c r="D3" s="2"/>
      <c r="E3" s="2"/>
      <c r="F3" s="2"/>
      <c r="G3" s="3"/>
      <c r="H3" s="5" t="s">
        <v>9</v>
      </c>
      <c r="I3" s="6" t="s">
        <v>10</v>
      </c>
      <c r="J3" s="7" t="s">
        <v>11</v>
      </c>
    </row>
    <row r="4" spans="1:10" ht="27.95" customHeight="1">
      <c r="A4" s="8">
        <v>1</v>
      </c>
      <c r="B4" s="9" t="s">
        <v>12</v>
      </c>
      <c r="C4" s="9" t="s">
        <v>37</v>
      </c>
      <c r="D4" s="10">
        <v>44281</v>
      </c>
      <c r="E4" s="8" t="s">
        <v>13</v>
      </c>
      <c r="F4" s="8" t="s">
        <v>14</v>
      </c>
      <c r="G4" s="11">
        <v>95</v>
      </c>
      <c r="H4" s="11">
        <v>69</v>
      </c>
      <c r="I4" s="8">
        <v>160</v>
      </c>
      <c r="J4" s="8">
        <f>SUM(H4*I4)</f>
        <v>11040</v>
      </c>
    </row>
    <row r="5" spans="1:10" ht="27.95" customHeight="1">
      <c r="A5" s="8">
        <v>2</v>
      </c>
      <c r="B5" s="9" t="s">
        <v>12</v>
      </c>
      <c r="C5" s="9" t="s">
        <v>38</v>
      </c>
      <c r="D5" s="10">
        <v>44284</v>
      </c>
      <c r="E5" s="8" t="s">
        <v>15</v>
      </c>
      <c r="F5" s="8" t="s">
        <v>16</v>
      </c>
      <c r="G5" s="11">
        <v>48</v>
      </c>
      <c r="H5" s="11">
        <v>25</v>
      </c>
      <c r="I5" s="8">
        <v>160</v>
      </c>
      <c r="J5" s="8">
        <f t="shared" ref="J5:J14" si="0">SUM(H5*I5)</f>
        <v>4000</v>
      </c>
    </row>
    <row r="6" spans="1:10" ht="27.95" customHeight="1">
      <c r="A6" s="8">
        <v>3</v>
      </c>
      <c r="B6" s="9" t="s">
        <v>12</v>
      </c>
      <c r="C6" s="9" t="s">
        <v>38</v>
      </c>
      <c r="D6" s="10">
        <v>44285</v>
      </c>
      <c r="E6" s="8" t="s">
        <v>15</v>
      </c>
      <c r="F6" s="8" t="s">
        <v>16</v>
      </c>
      <c r="G6" s="11">
        <v>48</v>
      </c>
      <c r="H6" s="11">
        <v>30</v>
      </c>
      <c r="I6" s="8">
        <v>160</v>
      </c>
      <c r="J6" s="8">
        <f t="shared" si="0"/>
        <v>4800</v>
      </c>
    </row>
    <row r="7" spans="1:10" ht="27.95" customHeight="1">
      <c r="A7" s="8">
        <v>4</v>
      </c>
      <c r="B7" s="9" t="s">
        <v>12</v>
      </c>
      <c r="C7" s="9" t="s">
        <v>38</v>
      </c>
      <c r="D7" s="10">
        <v>44286</v>
      </c>
      <c r="E7" s="8" t="s">
        <v>15</v>
      </c>
      <c r="F7" s="8" t="s">
        <v>16</v>
      </c>
      <c r="G7" s="11">
        <v>48</v>
      </c>
      <c r="H7" s="11">
        <v>34</v>
      </c>
      <c r="I7" s="8">
        <v>160</v>
      </c>
      <c r="J7" s="8">
        <f t="shared" si="0"/>
        <v>5440</v>
      </c>
    </row>
    <row r="8" spans="1:10" ht="27.95" customHeight="1">
      <c r="A8" s="8">
        <v>5</v>
      </c>
      <c r="B8" s="9" t="s">
        <v>12</v>
      </c>
      <c r="C8" s="9" t="s">
        <v>39</v>
      </c>
      <c r="D8" s="10">
        <v>44284</v>
      </c>
      <c r="E8" s="8" t="s">
        <v>17</v>
      </c>
      <c r="F8" s="8" t="s">
        <v>14</v>
      </c>
      <c r="G8" s="11">
        <v>60</v>
      </c>
      <c r="H8" s="11">
        <v>53</v>
      </c>
      <c r="I8" s="8">
        <v>160</v>
      </c>
      <c r="J8" s="8">
        <f t="shared" si="0"/>
        <v>8480</v>
      </c>
    </row>
    <row r="9" spans="1:10" ht="27.95" customHeight="1">
      <c r="A9" s="8">
        <v>6</v>
      </c>
      <c r="B9" s="9" t="s">
        <v>12</v>
      </c>
      <c r="C9" s="9" t="s">
        <v>39</v>
      </c>
      <c r="D9" s="10">
        <v>44285</v>
      </c>
      <c r="E9" s="8" t="s">
        <v>17</v>
      </c>
      <c r="F9" s="8" t="s">
        <v>14</v>
      </c>
      <c r="G9" s="11">
        <v>60</v>
      </c>
      <c r="H9" s="11">
        <v>50</v>
      </c>
      <c r="I9" s="8">
        <v>160</v>
      </c>
      <c r="J9" s="8">
        <f t="shared" si="0"/>
        <v>8000</v>
      </c>
    </row>
    <row r="10" spans="1:10" ht="27.95" customHeight="1">
      <c r="A10" s="8">
        <v>7</v>
      </c>
      <c r="B10" s="9" t="s">
        <v>12</v>
      </c>
      <c r="C10" s="9" t="s">
        <v>39</v>
      </c>
      <c r="D10" s="10">
        <v>44286</v>
      </c>
      <c r="E10" s="8" t="s">
        <v>17</v>
      </c>
      <c r="F10" s="8" t="s">
        <v>14</v>
      </c>
      <c r="G10" s="11">
        <v>60</v>
      </c>
      <c r="H10" s="11">
        <v>53</v>
      </c>
      <c r="I10" s="8">
        <v>160</v>
      </c>
      <c r="J10" s="8">
        <f t="shared" si="0"/>
        <v>8480</v>
      </c>
    </row>
    <row r="11" spans="1:10" ht="27.95" customHeight="1">
      <c r="A11" s="8">
        <v>8</v>
      </c>
      <c r="B11" s="9" t="s">
        <v>12</v>
      </c>
      <c r="C11" s="9" t="s">
        <v>39</v>
      </c>
      <c r="D11" s="10">
        <v>44340</v>
      </c>
      <c r="E11" s="8" t="s">
        <v>17</v>
      </c>
      <c r="F11" s="8" t="s">
        <v>14</v>
      </c>
      <c r="G11" s="11">
        <v>60</v>
      </c>
      <c r="H11" s="11">
        <v>52</v>
      </c>
      <c r="I11" s="8">
        <v>160</v>
      </c>
      <c r="J11" s="8">
        <f t="shared" si="0"/>
        <v>8320</v>
      </c>
    </row>
    <row r="12" spans="1:10" ht="27.95" customHeight="1">
      <c r="A12" s="8">
        <v>9</v>
      </c>
      <c r="B12" s="9" t="s">
        <v>12</v>
      </c>
      <c r="C12" s="9" t="s">
        <v>39</v>
      </c>
      <c r="D12" s="10">
        <v>44340</v>
      </c>
      <c r="E12" s="8" t="s">
        <v>18</v>
      </c>
      <c r="F12" s="8" t="s">
        <v>14</v>
      </c>
      <c r="G12" s="11">
        <v>60</v>
      </c>
      <c r="H12" s="11">
        <v>49</v>
      </c>
      <c r="I12" s="8">
        <v>160</v>
      </c>
      <c r="J12" s="8">
        <f t="shared" si="0"/>
        <v>7840</v>
      </c>
    </row>
    <row r="13" spans="1:10" ht="27.95" customHeight="1">
      <c r="A13" s="8">
        <v>10</v>
      </c>
      <c r="B13" s="9" t="s">
        <v>12</v>
      </c>
      <c r="C13" s="9" t="s">
        <v>39</v>
      </c>
      <c r="D13" s="10">
        <v>44341</v>
      </c>
      <c r="E13" s="8" t="s">
        <v>17</v>
      </c>
      <c r="F13" s="8" t="s">
        <v>14</v>
      </c>
      <c r="G13" s="11">
        <v>60</v>
      </c>
      <c r="H13" s="11">
        <v>52</v>
      </c>
      <c r="I13" s="8">
        <v>160</v>
      </c>
      <c r="J13" s="8">
        <f t="shared" si="0"/>
        <v>8320</v>
      </c>
    </row>
    <row r="14" spans="1:10" ht="27.95" customHeight="1">
      <c r="A14" s="8">
        <v>11</v>
      </c>
      <c r="B14" s="9" t="s">
        <v>12</v>
      </c>
      <c r="C14" s="9" t="s">
        <v>39</v>
      </c>
      <c r="D14" s="10">
        <v>44342</v>
      </c>
      <c r="E14" s="8" t="s">
        <v>19</v>
      </c>
      <c r="F14" s="8" t="s">
        <v>14</v>
      </c>
      <c r="G14" s="11">
        <v>69</v>
      </c>
      <c r="H14" s="11">
        <v>58</v>
      </c>
      <c r="I14" s="8">
        <v>160</v>
      </c>
      <c r="J14" s="8">
        <f t="shared" si="0"/>
        <v>9280</v>
      </c>
    </row>
    <row r="15" spans="1:10" ht="27.95" customHeight="1">
      <c r="A15" s="8">
        <v>12</v>
      </c>
      <c r="B15" s="9" t="s">
        <v>20</v>
      </c>
      <c r="C15" s="9" t="s">
        <v>20</v>
      </c>
      <c r="D15" s="10">
        <v>44384</v>
      </c>
      <c r="E15" s="8" t="s">
        <v>21</v>
      </c>
      <c r="F15" s="8" t="s">
        <v>22</v>
      </c>
      <c r="G15" s="11">
        <v>50</v>
      </c>
      <c r="H15" s="11">
        <v>44</v>
      </c>
      <c r="I15" s="8">
        <v>160</v>
      </c>
      <c r="J15" s="11">
        <f>SUM(H15*I15)</f>
        <v>7040</v>
      </c>
    </row>
    <row r="16" spans="1:10" ht="27.95" customHeight="1">
      <c r="A16" s="8">
        <v>13</v>
      </c>
      <c r="B16" s="9" t="s">
        <v>23</v>
      </c>
      <c r="C16" s="9" t="s">
        <v>36</v>
      </c>
      <c r="D16" s="10">
        <v>44178</v>
      </c>
      <c r="E16" s="9" t="s">
        <v>24</v>
      </c>
      <c r="F16" s="8" t="s">
        <v>16</v>
      </c>
      <c r="G16" s="11">
        <v>70</v>
      </c>
      <c r="H16" s="11">
        <v>65</v>
      </c>
      <c r="I16" s="8">
        <v>160</v>
      </c>
      <c r="J16" s="11">
        <f>SUM(H16*I16)</f>
        <v>10400</v>
      </c>
    </row>
    <row r="17" spans="1:10" ht="27.95" customHeight="1">
      <c r="A17" s="8">
        <v>14</v>
      </c>
      <c r="B17" s="9" t="s">
        <v>25</v>
      </c>
      <c r="C17" s="9" t="s">
        <v>35</v>
      </c>
      <c r="D17" s="10">
        <v>44465</v>
      </c>
      <c r="E17" s="9" t="s">
        <v>19</v>
      </c>
      <c r="F17" s="8" t="s">
        <v>14</v>
      </c>
      <c r="G17" s="11">
        <v>69</v>
      </c>
      <c r="H17" s="11">
        <v>60</v>
      </c>
      <c r="I17" s="8">
        <v>160</v>
      </c>
      <c r="J17" s="11">
        <f>SUM(H17*I17)</f>
        <v>9600</v>
      </c>
    </row>
    <row r="18" spans="1:10" ht="27.95" customHeight="1">
      <c r="A18" s="8">
        <v>15</v>
      </c>
      <c r="B18" s="9" t="s">
        <v>26</v>
      </c>
      <c r="C18" s="9" t="s">
        <v>39</v>
      </c>
      <c r="D18" s="10">
        <v>44220</v>
      </c>
      <c r="E18" s="9" t="s">
        <v>27</v>
      </c>
      <c r="F18" s="8" t="s">
        <v>28</v>
      </c>
      <c r="G18" s="11">
        <v>60</v>
      </c>
      <c r="H18" s="11">
        <v>50</v>
      </c>
      <c r="I18" s="11">
        <v>160</v>
      </c>
      <c r="J18" s="11">
        <f>SUM(H18*I18)</f>
        <v>8000</v>
      </c>
    </row>
    <row r="19" spans="1:10" ht="27.95" customHeight="1">
      <c r="A19" s="8">
        <v>16</v>
      </c>
      <c r="B19" s="9" t="s">
        <v>26</v>
      </c>
      <c r="C19" s="9" t="s">
        <v>39</v>
      </c>
      <c r="D19" s="10">
        <v>44220</v>
      </c>
      <c r="E19" s="9" t="s">
        <v>27</v>
      </c>
      <c r="F19" s="8" t="s">
        <v>28</v>
      </c>
      <c r="G19" s="11">
        <v>55</v>
      </c>
      <c r="H19" s="11">
        <v>46</v>
      </c>
      <c r="I19" s="11">
        <v>160</v>
      </c>
      <c r="J19" s="11">
        <f t="shared" ref="J19:J35" si="1">SUM(H19*I19)</f>
        <v>7360</v>
      </c>
    </row>
    <row r="20" spans="1:10" ht="27.95" customHeight="1">
      <c r="A20" s="8">
        <v>17</v>
      </c>
      <c r="B20" s="9" t="s">
        <v>26</v>
      </c>
      <c r="C20" s="9" t="s">
        <v>39</v>
      </c>
      <c r="D20" s="10">
        <v>44220</v>
      </c>
      <c r="E20" s="9" t="s">
        <v>27</v>
      </c>
      <c r="F20" s="8" t="s">
        <v>28</v>
      </c>
      <c r="G20" s="11">
        <v>59</v>
      </c>
      <c r="H20" s="11">
        <v>52</v>
      </c>
      <c r="I20" s="11">
        <v>160</v>
      </c>
      <c r="J20" s="11">
        <f t="shared" si="1"/>
        <v>8320</v>
      </c>
    </row>
    <row r="21" spans="1:10" ht="27.95" customHeight="1">
      <c r="A21" s="8">
        <v>18</v>
      </c>
      <c r="B21" s="9" t="s">
        <v>26</v>
      </c>
      <c r="C21" s="9" t="s">
        <v>39</v>
      </c>
      <c r="D21" s="10">
        <v>44220</v>
      </c>
      <c r="E21" s="9" t="s">
        <v>27</v>
      </c>
      <c r="F21" s="8" t="s">
        <v>28</v>
      </c>
      <c r="G21" s="11">
        <v>57</v>
      </c>
      <c r="H21" s="11">
        <v>42</v>
      </c>
      <c r="I21" s="11">
        <v>160</v>
      </c>
      <c r="J21" s="11">
        <f t="shared" si="1"/>
        <v>6720</v>
      </c>
    </row>
    <row r="22" spans="1:10" ht="27.95" customHeight="1">
      <c r="A22" s="8">
        <v>19</v>
      </c>
      <c r="B22" s="9" t="s">
        <v>26</v>
      </c>
      <c r="C22" s="9" t="s">
        <v>39</v>
      </c>
      <c r="D22" s="10">
        <v>44221</v>
      </c>
      <c r="E22" s="9" t="s">
        <v>27</v>
      </c>
      <c r="F22" s="8" t="s">
        <v>28</v>
      </c>
      <c r="G22" s="11">
        <v>60</v>
      </c>
      <c r="H22" s="11">
        <v>54</v>
      </c>
      <c r="I22" s="11">
        <v>160</v>
      </c>
      <c r="J22" s="11">
        <f t="shared" si="1"/>
        <v>8640</v>
      </c>
    </row>
    <row r="23" spans="1:10" ht="27.95" customHeight="1">
      <c r="A23" s="8">
        <v>20</v>
      </c>
      <c r="B23" s="9" t="s">
        <v>26</v>
      </c>
      <c r="C23" s="9" t="s">
        <v>39</v>
      </c>
      <c r="D23" s="10">
        <v>44221</v>
      </c>
      <c r="E23" s="9" t="s">
        <v>27</v>
      </c>
      <c r="F23" s="8" t="s">
        <v>28</v>
      </c>
      <c r="G23" s="11">
        <v>60</v>
      </c>
      <c r="H23" s="11">
        <v>53</v>
      </c>
      <c r="I23" s="11">
        <v>160</v>
      </c>
      <c r="J23" s="11">
        <f t="shared" si="1"/>
        <v>8480</v>
      </c>
    </row>
    <row r="24" spans="1:10" ht="27.95" customHeight="1">
      <c r="A24" s="8">
        <v>21</v>
      </c>
      <c r="B24" s="9" t="s">
        <v>26</v>
      </c>
      <c r="C24" s="9" t="s">
        <v>39</v>
      </c>
      <c r="D24" s="10">
        <v>44221</v>
      </c>
      <c r="E24" s="9" t="s">
        <v>27</v>
      </c>
      <c r="F24" s="8" t="s">
        <v>28</v>
      </c>
      <c r="G24" s="11">
        <v>58</v>
      </c>
      <c r="H24" s="11">
        <v>49</v>
      </c>
      <c r="I24" s="11">
        <v>160</v>
      </c>
      <c r="J24" s="11">
        <f t="shared" si="1"/>
        <v>7840</v>
      </c>
    </row>
    <row r="25" spans="1:10" ht="27.95" customHeight="1">
      <c r="A25" s="8">
        <v>22</v>
      </c>
      <c r="B25" s="9" t="s">
        <v>26</v>
      </c>
      <c r="C25" s="9" t="s">
        <v>39</v>
      </c>
      <c r="D25" s="10">
        <v>44221</v>
      </c>
      <c r="E25" s="9" t="s">
        <v>27</v>
      </c>
      <c r="F25" s="8" t="s">
        <v>28</v>
      </c>
      <c r="G25" s="11">
        <v>54</v>
      </c>
      <c r="H25" s="11">
        <v>46</v>
      </c>
      <c r="I25" s="11">
        <v>160</v>
      </c>
      <c r="J25" s="11">
        <f t="shared" si="1"/>
        <v>7360</v>
      </c>
    </row>
    <row r="26" spans="1:10" ht="27.95" customHeight="1">
      <c r="A26" s="8">
        <v>23</v>
      </c>
      <c r="B26" s="9" t="s">
        <v>26</v>
      </c>
      <c r="C26" s="9" t="s">
        <v>39</v>
      </c>
      <c r="D26" s="10">
        <v>44222</v>
      </c>
      <c r="E26" s="9" t="s">
        <v>27</v>
      </c>
      <c r="F26" s="8" t="s">
        <v>28</v>
      </c>
      <c r="G26" s="11">
        <v>59</v>
      </c>
      <c r="H26" s="11">
        <v>47</v>
      </c>
      <c r="I26" s="11">
        <v>160</v>
      </c>
      <c r="J26" s="11">
        <f t="shared" si="1"/>
        <v>7520</v>
      </c>
    </row>
    <row r="27" spans="1:10" ht="27.95" customHeight="1">
      <c r="A27" s="8">
        <v>24</v>
      </c>
      <c r="B27" s="9" t="s">
        <v>26</v>
      </c>
      <c r="C27" s="9" t="s">
        <v>39</v>
      </c>
      <c r="D27" s="10">
        <v>44222</v>
      </c>
      <c r="E27" s="9" t="s">
        <v>27</v>
      </c>
      <c r="F27" s="8" t="s">
        <v>28</v>
      </c>
      <c r="G27" s="11">
        <v>60</v>
      </c>
      <c r="H27" s="11">
        <v>52</v>
      </c>
      <c r="I27" s="11">
        <v>160</v>
      </c>
      <c r="J27" s="11">
        <f t="shared" si="1"/>
        <v>8320</v>
      </c>
    </row>
    <row r="28" spans="1:10" ht="27.95" customHeight="1">
      <c r="A28" s="8">
        <v>25</v>
      </c>
      <c r="B28" s="9" t="s">
        <v>26</v>
      </c>
      <c r="C28" s="9" t="s">
        <v>39</v>
      </c>
      <c r="D28" s="10">
        <v>44223</v>
      </c>
      <c r="E28" s="9" t="s">
        <v>27</v>
      </c>
      <c r="F28" s="8" t="s">
        <v>28</v>
      </c>
      <c r="G28" s="11">
        <v>59</v>
      </c>
      <c r="H28" s="11">
        <v>43</v>
      </c>
      <c r="I28" s="11">
        <v>160</v>
      </c>
      <c r="J28" s="11">
        <f t="shared" si="1"/>
        <v>6880</v>
      </c>
    </row>
    <row r="29" spans="1:10" ht="27.95" customHeight="1">
      <c r="A29" s="8">
        <v>26</v>
      </c>
      <c r="B29" s="9" t="s">
        <v>26</v>
      </c>
      <c r="C29" s="9" t="s">
        <v>39</v>
      </c>
      <c r="D29" s="10">
        <v>44223</v>
      </c>
      <c r="E29" s="9" t="s">
        <v>27</v>
      </c>
      <c r="F29" s="8" t="s">
        <v>28</v>
      </c>
      <c r="G29" s="11">
        <v>60</v>
      </c>
      <c r="H29" s="11">
        <v>52</v>
      </c>
      <c r="I29" s="11">
        <v>160</v>
      </c>
      <c r="J29" s="11">
        <f t="shared" si="1"/>
        <v>8320</v>
      </c>
    </row>
    <row r="30" spans="1:10" ht="27.95" customHeight="1">
      <c r="A30" s="8">
        <v>27</v>
      </c>
      <c r="B30" s="9" t="s">
        <v>26</v>
      </c>
      <c r="C30" s="9" t="s">
        <v>39</v>
      </c>
      <c r="D30" s="10">
        <v>44223</v>
      </c>
      <c r="E30" s="9" t="s">
        <v>27</v>
      </c>
      <c r="F30" s="8" t="s">
        <v>28</v>
      </c>
      <c r="G30" s="11">
        <v>60</v>
      </c>
      <c r="H30" s="11">
        <v>47</v>
      </c>
      <c r="I30" s="11">
        <v>160</v>
      </c>
      <c r="J30" s="11">
        <f t="shared" si="1"/>
        <v>7520</v>
      </c>
    </row>
    <row r="31" spans="1:10" ht="27.95" customHeight="1">
      <c r="A31" s="8">
        <v>28</v>
      </c>
      <c r="B31" s="9" t="s">
        <v>26</v>
      </c>
      <c r="C31" s="9" t="s">
        <v>39</v>
      </c>
      <c r="D31" s="10">
        <v>44223</v>
      </c>
      <c r="E31" s="9" t="s">
        <v>27</v>
      </c>
      <c r="F31" s="8" t="s">
        <v>28</v>
      </c>
      <c r="G31" s="11">
        <v>60</v>
      </c>
      <c r="H31" s="11">
        <v>52</v>
      </c>
      <c r="I31" s="11">
        <v>160</v>
      </c>
      <c r="J31" s="11">
        <f t="shared" si="1"/>
        <v>8320</v>
      </c>
    </row>
    <row r="32" spans="1:10" ht="27.95" customHeight="1">
      <c r="A32" s="8">
        <v>29</v>
      </c>
      <c r="B32" s="9" t="s">
        <v>26</v>
      </c>
      <c r="C32" s="9" t="s">
        <v>26</v>
      </c>
      <c r="D32" s="10">
        <v>44404</v>
      </c>
      <c r="E32" s="9" t="s">
        <v>29</v>
      </c>
      <c r="F32" s="8" t="s">
        <v>30</v>
      </c>
      <c r="G32" s="11">
        <v>35</v>
      </c>
      <c r="H32" s="11">
        <v>24</v>
      </c>
      <c r="I32" s="11">
        <v>160</v>
      </c>
      <c r="J32" s="11">
        <f t="shared" si="1"/>
        <v>3840</v>
      </c>
    </row>
    <row r="33" spans="1:10" ht="27.95" customHeight="1">
      <c r="A33" s="8">
        <v>30</v>
      </c>
      <c r="B33" s="9" t="s">
        <v>26</v>
      </c>
      <c r="C33" s="9" t="s">
        <v>26</v>
      </c>
      <c r="D33" s="10">
        <v>44405</v>
      </c>
      <c r="E33" s="9" t="s">
        <v>29</v>
      </c>
      <c r="F33" s="8" t="s">
        <v>30</v>
      </c>
      <c r="G33" s="11">
        <v>27</v>
      </c>
      <c r="H33" s="11">
        <v>21</v>
      </c>
      <c r="I33" s="11">
        <v>160</v>
      </c>
      <c r="J33" s="11">
        <f t="shared" si="1"/>
        <v>3360</v>
      </c>
    </row>
    <row r="34" spans="1:10" ht="27.95" customHeight="1">
      <c r="A34" s="8">
        <v>31</v>
      </c>
      <c r="B34" s="9" t="s">
        <v>26</v>
      </c>
      <c r="C34" s="9" t="s">
        <v>26</v>
      </c>
      <c r="D34" s="10">
        <v>44406</v>
      </c>
      <c r="E34" s="9" t="s">
        <v>29</v>
      </c>
      <c r="F34" s="8" t="s">
        <v>31</v>
      </c>
      <c r="G34" s="11">
        <v>51</v>
      </c>
      <c r="H34" s="11">
        <v>40</v>
      </c>
      <c r="I34" s="11">
        <v>160</v>
      </c>
      <c r="J34" s="11">
        <f t="shared" si="1"/>
        <v>6400</v>
      </c>
    </row>
    <row r="35" spans="1:10" ht="27.95" customHeight="1">
      <c r="A35" s="8">
        <v>32</v>
      </c>
      <c r="B35" s="9" t="s">
        <v>26</v>
      </c>
      <c r="C35" s="9" t="s">
        <v>40</v>
      </c>
      <c r="D35" s="10">
        <v>44438</v>
      </c>
      <c r="E35" s="8" t="s">
        <v>32</v>
      </c>
      <c r="F35" s="8" t="s">
        <v>14</v>
      </c>
      <c r="G35" s="11">
        <v>60</v>
      </c>
      <c r="H35" s="11">
        <v>53</v>
      </c>
      <c r="I35" s="11">
        <v>160</v>
      </c>
      <c r="J35" s="11">
        <f t="shared" si="1"/>
        <v>8480</v>
      </c>
    </row>
    <row r="36" spans="1:10" ht="27.95" customHeight="1">
      <c r="A36" s="8">
        <v>33</v>
      </c>
      <c r="B36" s="9" t="s">
        <v>33</v>
      </c>
      <c r="C36" s="9" t="s">
        <v>41</v>
      </c>
      <c r="D36" s="10">
        <v>44456</v>
      </c>
      <c r="E36" s="8" t="s">
        <v>32</v>
      </c>
      <c r="F36" s="8" t="s">
        <v>14</v>
      </c>
      <c r="G36" s="11">
        <v>55</v>
      </c>
      <c r="H36" s="11">
        <v>52</v>
      </c>
      <c r="I36" s="11">
        <v>160</v>
      </c>
      <c r="J36" s="11">
        <f>SUM(H36*I36)</f>
        <v>8320</v>
      </c>
    </row>
    <row r="37" spans="1:10" ht="27.95" customHeight="1">
      <c r="A37" s="8">
        <v>34</v>
      </c>
      <c r="B37" s="9" t="s">
        <v>33</v>
      </c>
      <c r="C37" s="9" t="s">
        <v>41</v>
      </c>
      <c r="D37" s="10">
        <v>44457</v>
      </c>
      <c r="E37" s="8" t="s">
        <v>32</v>
      </c>
      <c r="F37" s="8" t="s">
        <v>14</v>
      </c>
      <c r="G37" s="11">
        <v>55</v>
      </c>
      <c r="H37" s="11">
        <v>52</v>
      </c>
      <c r="I37" s="11">
        <v>160</v>
      </c>
      <c r="J37" s="11">
        <f>SUM(H37*I37)</f>
        <v>8320</v>
      </c>
    </row>
    <row r="38" spans="1:10" ht="27" customHeight="1">
      <c r="A38" s="12" t="s">
        <v>34</v>
      </c>
      <c r="B38" s="13"/>
      <c r="C38" s="13"/>
      <c r="D38" s="14"/>
      <c r="E38" s="12"/>
      <c r="F38" s="12"/>
      <c r="G38" s="15">
        <f>SUM(G4:G37)</f>
        <v>1961</v>
      </c>
      <c r="H38" s="15">
        <f t="shared" ref="H38:J38" si="2">SUM(H4:H37)</f>
        <v>1621</v>
      </c>
      <c r="I38" s="15">
        <f t="shared" si="2"/>
        <v>5440</v>
      </c>
      <c r="J38" s="15">
        <f t="shared" si="2"/>
        <v>259360</v>
      </c>
    </row>
  </sheetData>
  <mergeCells count="9">
    <mergeCell ref="A1:J1"/>
    <mergeCell ref="A2:A3"/>
    <mergeCell ref="B2:B3"/>
    <mergeCell ref="C2:C3"/>
    <mergeCell ref="D2:D3"/>
    <mergeCell ref="E2:E3"/>
    <mergeCell ref="F2:F3"/>
    <mergeCell ref="G2:G3"/>
    <mergeCell ref="H2:J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2021-12-03T04:27:59Z</dcterms:modified>
</cp:coreProperties>
</file>